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"/>
    </mc:Choice>
  </mc:AlternateContent>
  <xr:revisionPtr revIDLastSave="0" documentId="8_{1F7E8E01-EBF9-4D50-88CA-27BB70C2B2FB}" xr6:coauthVersionLast="45" xr6:coauthVersionMax="45" xr10:uidLastSave="{00000000-0000-0000-0000-000000000000}"/>
  <bookViews>
    <workbookView xWindow="-120" yWindow="-120" windowWidth="29040" windowHeight="15840" xr2:uid="{0CB21BB3-3981-4C9E-A2A3-155FFDA3B446}"/>
  </bookViews>
  <sheets>
    <sheet name="VMS 1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H29" i="1"/>
  <c r="J29" i="1" s="1"/>
  <c r="G29" i="1"/>
  <c r="I29" i="1" s="1"/>
  <c r="H28" i="1"/>
  <c r="J28" i="1" s="1"/>
  <c r="G28" i="1"/>
  <c r="I28" i="1" s="1"/>
  <c r="H25" i="1"/>
  <c r="J25" i="1" s="1"/>
  <c r="G25" i="1"/>
  <c r="I25" i="1" s="1"/>
  <c r="H24" i="1"/>
  <c r="J24" i="1" s="1"/>
  <c r="G24" i="1"/>
  <c r="I24" i="1" s="1"/>
  <c r="H23" i="1"/>
  <c r="J23" i="1" s="1"/>
  <c r="G23" i="1"/>
  <c r="I23" i="1" s="1"/>
  <c r="I21" i="1"/>
  <c r="J20" i="1"/>
  <c r="I20" i="1"/>
  <c r="H19" i="1"/>
  <c r="J19" i="1" s="1"/>
  <c r="G19" i="1"/>
  <c r="I19" i="1" s="1"/>
  <c r="H18" i="1"/>
  <c r="J18" i="1" s="1"/>
  <c r="G18" i="1"/>
  <c r="I18" i="1" s="1"/>
  <c r="H17" i="1"/>
  <c r="J17" i="1" s="1"/>
  <c r="G17" i="1"/>
  <c r="I17" i="1" s="1"/>
  <c r="H16" i="1"/>
  <c r="J16" i="1" s="1"/>
  <c r="G16" i="1"/>
  <c r="I16" i="1" s="1"/>
  <c r="H15" i="1"/>
  <c r="J15" i="1" s="1"/>
  <c r="G15" i="1"/>
  <c r="I15" i="1" s="1"/>
  <c r="H14" i="1"/>
  <c r="J14" i="1" s="1"/>
  <c r="G14" i="1"/>
  <c r="I14" i="1" s="1"/>
  <c r="H13" i="1"/>
  <c r="J13" i="1" s="1"/>
  <c r="G13" i="1"/>
  <c r="I13" i="1" s="1"/>
  <c r="H12" i="1"/>
  <c r="J12" i="1" s="1"/>
  <c r="G12" i="1"/>
  <c r="I12" i="1" s="1"/>
  <c r="H11" i="1"/>
  <c r="J11" i="1" s="1"/>
  <c r="G11" i="1"/>
  <c r="I11" i="1" s="1"/>
  <c r="H9" i="1"/>
  <c r="J9" i="1" s="1"/>
  <c r="G9" i="1"/>
  <c r="I9" i="1" s="1"/>
  <c r="H8" i="1"/>
  <c r="J8" i="1" s="1"/>
  <c r="G8" i="1"/>
  <c r="I8" i="1" s="1"/>
  <c r="H7" i="1"/>
  <c r="J7" i="1" s="1"/>
  <c r="G7" i="1"/>
  <c r="I7" i="1" s="1"/>
  <c r="H6" i="1"/>
  <c r="J6" i="1" s="1"/>
  <c r="G6" i="1"/>
  <c r="I6" i="1" s="1"/>
  <c r="H5" i="1"/>
  <c r="J5" i="1" s="1"/>
  <c r="G5" i="1"/>
  <c r="I5" i="1" s="1"/>
  <c r="G2" i="1"/>
  <c r="I2" i="1" s="1"/>
  <c r="G1" i="1"/>
</calcChain>
</file>

<file path=xl/sharedStrings.xml><?xml version="1.0" encoding="utf-8"?>
<sst xmlns="http://schemas.openxmlformats.org/spreadsheetml/2006/main" count="50" uniqueCount="31">
  <si>
    <t>Name</t>
  </si>
  <si>
    <t>HDCP</t>
  </si>
  <si>
    <t>Spiele</t>
  </si>
  <si>
    <t>1.Serie</t>
  </si>
  <si>
    <t>2.Serie</t>
  </si>
  <si>
    <t>3.Serie</t>
  </si>
  <si>
    <t>ohne HDCP</t>
  </si>
  <si>
    <t>Schnitt mit</t>
  </si>
  <si>
    <t>Schnitt ohne</t>
  </si>
  <si>
    <t>Gesamt</t>
  </si>
  <si>
    <t>Gesamt oh.</t>
  </si>
  <si>
    <t>Rothe M.</t>
  </si>
  <si>
    <t>Naujack U.</t>
  </si>
  <si>
    <t>Unternährer P.</t>
  </si>
  <si>
    <t>Frei A.</t>
  </si>
  <si>
    <t>Langbehn M.</t>
  </si>
  <si>
    <t>Morgen M.</t>
  </si>
  <si>
    <t>Seiler F.</t>
  </si>
  <si>
    <t>Schertel W.</t>
  </si>
  <si>
    <t>Vogel Jens</t>
  </si>
  <si>
    <t>Vogel Jan</t>
  </si>
  <si>
    <t>Savas Birkan</t>
  </si>
  <si>
    <t>Link Steffen</t>
  </si>
  <si>
    <t>Buttenbender K.</t>
  </si>
  <si>
    <t xml:space="preserve">   </t>
  </si>
  <si>
    <t>Köhn David</t>
  </si>
  <si>
    <t xml:space="preserve"> </t>
  </si>
  <si>
    <t>König G.</t>
  </si>
  <si>
    <t>Buttenbender I.</t>
  </si>
  <si>
    <t>Zimmer G.</t>
  </si>
  <si>
    <t>König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</si>
</sst>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sz val="14"/>
      <name val="Arial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9</xdr:col>
      <xdr:colOff>742950</xdr:colOff>
      <xdr:row>3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3376FCAB-2A76-4C10-91F9-C2812C0868F5}"/>
            </a:ext>
          </a:extLst>
        </xdr:cNvPr>
        <xdr:cNvSpPr txBox="1">
          <a:spLocks noChangeArrowheads="1"/>
        </xdr:cNvSpPr>
      </xdr:nvSpPr>
      <xdr:spPr bwMode="auto">
        <a:xfrm>
          <a:off x="19050" y="0"/>
          <a:ext cx="701040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1. BBV Lindau</a:t>
          </a:r>
        </a:p>
        <a:p>
          <a:pPr algn="ctr" rtl="0">
            <a:defRPr sz="1000"/>
          </a:pPr>
          <a:r>
            <a:rPr lang="de-D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Vereinsmeisterschaft 2018</a:t>
          </a:r>
        </a:p>
        <a:p>
          <a:pPr algn="ctr" rtl="0">
            <a:defRPr sz="1000"/>
          </a:pPr>
          <a:r>
            <a:rPr lang="de-D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Herren</a:t>
          </a:r>
        </a:p>
      </xdr:txBody>
    </xdr:sp>
    <xdr:clientData/>
  </xdr:twoCellAnchor>
  <xdr:twoCellAnchor>
    <xdr:from>
      <xdr:col>9</xdr:col>
      <xdr:colOff>638175</xdr:colOff>
      <xdr:row>15</xdr:row>
      <xdr:rowOff>0</xdr:rowOff>
    </xdr:from>
    <xdr:to>
      <xdr:col>9</xdr:col>
      <xdr:colOff>742950</xdr:colOff>
      <xdr:row>15</xdr:row>
      <xdr:rowOff>0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40D5655F-4FE6-4D42-8057-E7223B3F8140}"/>
            </a:ext>
          </a:extLst>
        </xdr:cNvPr>
        <xdr:cNvSpPr txBox="1">
          <a:spLocks noChangeArrowheads="1"/>
        </xdr:cNvSpPr>
      </xdr:nvSpPr>
      <xdr:spPr bwMode="auto">
        <a:xfrm>
          <a:off x="6924675" y="3486150"/>
          <a:ext cx="104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19</xdr:row>
      <xdr:rowOff>9525</xdr:rowOff>
    </xdr:from>
    <xdr:to>
      <xdr:col>9</xdr:col>
      <xdr:colOff>742950</xdr:colOff>
      <xdr:row>20</xdr:row>
      <xdr:rowOff>142875</xdr:rowOff>
    </xdr:to>
    <xdr:sp macro="" textlink="">
      <xdr:nvSpPr>
        <xdr:cNvPr id="4" name="Text 3">
          <a:extLst>
            <a:ext uri="{FF2B5EF4-FFF2-40B4-BE49-F238E27FC236}">
              <a16:creationId xmlns:a16="http://schemas.microsoft.com/office/drawing/2014/main" id="{27662281-8816-4982-B163-2DE6710DD439}"/>
            </a:ext>
          </a:extLst>
        </xdr:cNvPr>
        <xdr:cNvSpPr txBox="1">
          <a:spLocks noChangeArrowheads="1"/>
        </xdr:cNvSpPr>
      </xdr:nvSpPr>
      <xdr:spPr bwMode="auto">
        <a:xfrm>
          <a:off x="19050" y="4486275"/>
          <a:ext cx="7010400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Damen</a:t>
          </a:r>
        </a:p>
      </xdr:txBody>
    </xdr:sp>
    <xdr:clientData/>
  </xdr:twoCellAnchor>
  <xdr:twoCellAnchor>
    <xdr:from>
      <xdr:col>0</xdr:col>
      <xdr:colOff>19050</xdr:colOff>
      <xdr:row>30</xdr:row>
      <xdr:rowOff>28575</xdr:rowOff>
    </xdr:from>
    <xdr:to>
      <xdr:col>9</xdr:col>
      <xdr:colOff>742950</xdr:colOff>
      <xdr:row>32</xdr:row>
      <xdr:rowOff>28575</xdr:rowOff>
    </xdr:to>
    <xdr:sp macro="" textlink="">
      <xdr:nvSpPr>
        <xdr:cNvPr id="5" name="Text 4">
          <a:extLst>
            <a:ext uri="{FF2B5EF4-FFF2-40B4-BE49-F238E27FC236}">
              <a16:creationId xmlns:a16="http://schemas.microsoft.com/office/drawing/2014/main" id="{AAE6D08F-66E7-48C7-A651-E3E302042981}"/>
            </a:ext>
          </a:extLst>
        </xdr:cNvPr>
        <xdr:cNvSpPr txBox="1">
          <a:spLocks noChangeArrowheads="1"/>
        </xdr:cNvSpPr>
      </xdr:nvSpPr>
      <xdr:spPr bwMode="auto">
        <a:xfrm>
          <a:off x="19050" y="6991350"/>
          <a:ext cx="7010400" cy="47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0</xdr:col>
      <xdr:colOff>19050</xdr:colOff>
      <xdr:row>34</xdr:row>
      <xdr:rowOff>57150</xdr:rowOff>
    </xdr:from>
    <xdr:to>
      <xdr:col>9</xdr:col>
      <xdr:colOff>742950</xdr:colOff>
      <xdr:row>56</xdr:row>
      <xdr:rowOff>95250</xdr:rowOff>
    </xdr:to>
    <xdr:sp macro="" textlink="">
      <xdr:nvSpPr>
        <xdr:cNvPr id="6" name="Text 5">
          <a:extLst>
            <a:ext uri="{FF2B5EF4-FFF2-40B4-BE49-F238E27FC236}">
              <a16:creationId xmlns:a16="http://schemas.microsoft.com/office/drawing/2014/main" id="{24BA3456-1CED-4A42-8638-313459FEF80D}"/>
            </a:ext>
          </a:extLst>
        </xdr:cNvPr>
        <xdr:cNvSpPr txBox="1">
          <a:spLocks noChangeArrowheads="1"/>
        </xdr:cNvSpPr>
      </xdr:nvSpPr>
      <xdr:spPr bwMode="auto">
        <a:xfrm>
          <a:off x="19050" y="7381875"/>
          <a:ext cx="7010400" cy="3600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Stepladder-Finale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Herren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Manfred Langbehn         195               -           Peter Unternährer       224       5.  Platz  Manfred Langbehn 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Peter Unternährer           203                -           Armin Frei     181                      4. Platz   Armin Frei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Peter Unternährer           199                -           Uwe Naujack        158               3. Platz   Uwe Naujack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Peter Unternährer      213                     -          Matthias Rothe          197           2. Platz  Matthias Rothe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</a:t>
          </a:r>
          <a:r>
            <a:rPr lang="de-D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202</a:t>
          </a: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</a:t>
          </a:r>
          <a:r>
            <a:rPr lang="de-D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178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415                                                                     375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</a:t>
          </a: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Vereinsmeister 2018</a:t>
          </a:r>
        </a:p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</a:t>
          </a: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Damen:   Gabi König   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Senioren:    Gerd Zimmer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Herren:    Peter Unternährer  </a:t>
          </a:r>
          <a:endParaRPr lang="de-DE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</a:t>
          </a:r>
        </a:p>
        <a:p>
          <a:pPr algn="l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   </a:t>
          </a:r>
          <a:r>
            <a:rPr lang="de-DE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</xdr:txBody>
    </xdr:sp>
    <xdr:clientData/>
  </xdr:twoCellAnchor>
  <xdr:twoCellAnchor>
    <xdr:from>
      <xdr:col>0</xdr:col>
      <xdr:colOff>9525</xdr:colOff>
      <xdr:row>25</xdr:row>
      <xdr:rowOff>0</xdr:rowOff>
    </xdr:from>
    <xdr:to>
      <xdr:col>9</xdr:col>
      <xdr:colOff>752475</xdr:colOff>
      <xdr:row>26</xdr:row>
      <xdr:rowOff>171450</xdr:rowOff>
    </xdr:to>
    <xdr:sp macro="" textlink="">
      <xdr:nvSpPr>
        <xdr:cNvPr id="7" name="Text 6">
          <a:extLst>
            <a:ext uri="{FF2B5EF4-FFF2-40B4-BE49-F238E27FC236}">
              <a16:creationId xmlns:a16="http://schemas.microsoft.com/office/drawing/2014/main" id="{90745498-293D-4C51-AAF9-ED613D03271A}"/>
            </a:ext>
          </a:extLst>
        </xdr:cNvPr>
        <xdr:cNvSpPr txBox="1">
          <a:spLocks noChangeArrowheads="1"/>
        </xdr:cNvSpPr>
      </xdr:nvSpPr>
      <xdr:spPr bwMode="auto">
        <a:xfrm>
          <a:off x="9525" y="5848350"/>
          <a:ext cx="702945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Senioren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525A-3EC6-4E35-92B9-F05328FAB2F6}">
  <sheetPr>
    <pageSetUpPr fitToPage="1"/>
  </sheetPr>
  <dimension ref="A1:O41"/>
  <sheetViews>
    <sheetView tabSelected="1" zoomScale="90" workbookViewId="0">
      <selection activeCell="K24" sqref="K24"/>
    </sheetView>
  </sheetViews>
  <sheetFormatPr baseColWidth="10" defaultRowHeight="12.75" x14ac:dyDescent="0.2"/>
  <cols>
    <col min="1" max="1" width="21.42578125" style="1" customWidth="1"/>
    <col min="2" max="2" width="5.42578125" style="1" customWidth="1"/>
    <col min="3" max="3" width="5.5703125" style="1" customWidth="1"/>
    <col min="4" max="6" width="9.140625" style="1" customWidth="1"/>
    <col min="7" max="7" width="11" style="1" customWidth="1"/>
    <col min="8" max="9" width="11.7109375" style="1" customWidth="1"/>
    <col min="10" max="256" width="11.42578125" style="1"/>
    <col min="257" max="257" width="21.42578125" style="1" customWidth="1"/>
    <col min="258" max="258" width="5.42578125" style="1" customWidth="1"/>
    <col min="259" max="259" width="5.5703125" style="1" customWidth="1"/>
    <col min="260" max="262" width="9.140625" style="1" customWidth="1"/>
    <col min="263" max="263" width="11" style="1" customWidth="1"/>
    <col min="264" max="265" width="11.7109375" style="1" customWidth="1"/>
    <col min="266" max="512" width="11.42578125" style="1"/>
    <col min="513" max="513" width="21.42578125" style="1" customWidth="1"/>
    <col min="514" max="514" width="5.42578125" style="1" customWidth="1"/>
    <col min="515" max="515" width="5.5703125" style="1" customWidth="1"/>
    <col min="516" max="518" width="9.140625" style="1" customWidth="1"/>
    <col min="519" max="519" width="11" style="1" customWidth="1"/>
    <col min="520" max="521" width="11.7109375" style="1" customWidth="1"/>
    <col min="522" max="768" width="11.42578125" style="1"/>
    <col min="769" max="769" width="21.42578125" style="1" customWidth="1"/>
    <col min="770" max="770" width="5.42578125" style="1" customWidth="1"/>
    <col min="771" max="771" width="5.5703125" style="1" customWidth="1"/>
    <col min="772" max="774" width="9.140625" style="1" customWidth="1"/>
    <col min="775" max="775" width="11" style="1" customWidth="1"/>
    <col min="776" max="777" width="11.7109375" style="1" customWidth="1"/>
    <col min="778" max="1024" width="11.42578125" style="1"/>
    <col min="1025" max="1025" width="21.42578125" style="1" customWidth="1"/>
    <col min="1026" max="1026" width="5.42578125" style="1" customWidth="1"/>
    <col min="1027" max="1027" width="5.5703125" style="1" customWidth="1"/>
    <col min="1028" max="1030" width="9.140625" style="1" customWidth="1"/>
    <col min="1031" max="1031" width="11" style="1" customWidth="1"/>
    <col min="1032" max="1033" width="11.7109375" style="1" customWidth="1"/>
    <col min="1034" max="1280" width="11.42578125" style="1"/>
    <col min="1281" max="1281" width="21.42578125" style="1" customWidth="1"/>
    <col min="1282" max="1282" width="5.42578125" style="1" customWidth="1"/>
    <col min="1283" max="1283" width="5.5703125" style="1" customWidth="1"/>
    <col min="1284" max="1286" width="9.140625" style="1" customWidth="1"/>
    <col min="1287" max="1287" width="11" style="1" customWidth="1"/>
    <col min="1288" max="1289" width="11.7109375" style="1" customWidth="1"/>
    <col min="1290" max="1536" width="11.42578125" style="1"/>
    <col min="1537" max="1537" width="21.42578125" style="1" customWidth="1"/>
    <col min="1538" max="1538" width="5.42578125" style="1" customWidth="1"/>
    <col min="1539" max="1539" width="5.5703125" style="1" customWidth="1"/>
    <col min="1540" max="1542" width="9.140625" style="1" customWidth="1"/>
    <col min="1543" max="1543" width="11" style="1" customWidth="1"/>
    <col min="1544" max="1545" width="11.7109375" style="1" customWidth="1"/>
    <col min="1546" max="1792" width="11.42578125" style="1"/>
    <col min="1793" max="1793" width="21.42578125" style="1" customWidth="1"/>
    <col min="1794" max="1794" width="5.42578125" style="1" customWidth="1"/>
    <col min="1795" max="1795" width="5.5703125" style="1" customWidth="1"/>
    <col min="1796" max="1798" width="9.140625" style="1" customWidth="1"/>
    <col min="1799" max="1799" width="11" style="1" customWidth="1"/>
    <col min="1800" max="1801" width="11.7109375" style="1" customWidth="1"/>
    <col min="1802" max="2048" width="11.42578125" style="1"/>
    <col min="2049" max="2049" width="21.42578125" style="1" customWidth="1"/>
    <col min="2050" max="2050" width="5.42578125" style="1" customWidth="1"/>
    <col min="2051" max="2051" width="5.5703125" style="1" customWidth="1"/>
    <col min="2052" max="2054" width="9.140625" style="1" customWidth="1"/>
    <col min="2055" max="2055" width="11" style="1" customWidth="1"/>
    <col min="2056" max="2057" width="11.7109375" style="1" customWidth="1"/>
    <col min="2058" max="2304" width="11.42578125" style="1"/>
    <col min="2305" max="2305" width="21.42578125" style="1" customWidth="1"/>
    <col min="2306" max="2306" width="5.42578125" style="1" customWidth="1"/>
    <col min="2307" max="2307" width="5.5703125" style="1" customWidth="1"/>
    <col min="2308" max="2310" width="9.140625" style="1" customWidth="1"/>
    <col min="2311" max="2311" width="11" style="1" customWidth="1"/>
    <col min="2312" max="2313" width="11.7109375" style="1" customWidth="1"/>
    <col min="2314" max="2560" width="11.42578125" style="1"/>
    <col min="2561" max="2561" width="21.42578125" style="1" customWidth="1"/>
    <col min="2562" max="2562" width="5.42578125" style="1" customWidth="1"/>
    <col min="2563" max="2563" width="5.5703125" style="1" customWidth="1"/>
    <col min="2564" max="2566" width="9.140625" style="1" customWidth="1"/>
    <col min="2567" max="2567" width="11" style="1" customWidth="1"/>
    <col min="2568" max="2569" width="11.7109375" style="1" customWidth="1"/>
    <col min="2570" max="2816" width="11.42578125" style="1"/>
    <col min="2817" max="2817" width="21.42578125" style="1" customWidth="1"/>
    <col min="2818" max="2818" width="5.42578125" style="1" customWidth="1"/>
    <col min="2819" max="2819" width="5.5703125" style="1" customWidth="1"/>
    <col min="2820" max="2822" width="9.140625" style="1" customWidth="1"/>
    <col min="2823" max="2823" width="11" style="1" customWidth="1"/>
    <col min="2824" max="2825" width="11.7109375" style="1" customWidth="1"/>
    <col min="2826" max="3072" width="11.42578125" style="1"/>
    <col min="3073" max="3073" width="21.42578125" style="1" customWidth="1"/>
    <col min="3074" max="3074" width="5.42578125" style="1" customWidth="1"/>
    <col min="3075" max="3075" width="5.5703125" style="1" customWidth="1"/>
    <col min="3076" max="3078" width="9.140625" style="1" customWidth="1"/>
    <col min="3079" max="3079" width="11" style="1" customWidth="1"/>
    <col min="3080" max="3081" width="11.7109375" style="1" customWidth="1"/>
    <col min="3082" max="3328" width="11.42578125" style="1"/>
    <col min="3329" max="3329" width="21.42578125" style="1" customWidth="1"/>
    <col min="3330" max="3330" width="5.42578125" style="1" customWidth="1"/>
    <col min="3331" max="3331" width="5.5703125" style="1" customWidth="1"/>
    <col min="3332" max="3334" width="9.140625" style="1" customWidth="1"/>
    <col min="3335" max="3335" width="11" style="1" customWidth="1"/>
    <col min="3336" max="3337" width="11.7109375" style="1" customWidth="1"/>
    <col min="3338" max="3584" width="11.42578125" style="1"/>
    <col min="3585" max="3585" width="21.42578125" style="1" customWidth="1"/>
    <col min="3586" max="3586" width="5.42578125" style="1" customWidth="1"/>
    <col min="3587" max="3587" width="5.5703125" style="1" customWidth="1"/>
    <col min="3588" max="3590" width="9.140625" style="1" customWidth="1"/>
    <col min="3591" max="3591" width="11" style="1" customWidth="1"/>
    <col min="3592" max="3593" width="11.7109375" style="1" customWidth="1"/>
    <col min="3594" max="3840" width="11.42578125" style="1"/>
    <col min="3841" max="3841" width="21.42578125" style="1" customWidth="1"/>
    <col min="3842" max="3842" width="5.42578125" style="1" customWidth="1"/>
    <col min="3843" max="3843" width="5.5703125" style="1" customWidth="1"/>
    <col min="3844" max="3846" width="9.140625" style="1" customWidth="1"/>
    <col min="3847" max="3847" width="11" style="1" customWidth="1"/>
    <col min="3848" max="3849" width="11.7109375" style="1" customWidth="1"/>
    <col min="3850" max="4096" width="11.42578125" style="1"/>
    <col min="4097" max="4097" width="21.42578125" style="1" customWidth="1"/>
    <col min="4098" max="4098" width="5.42578125" style="1" customWidth="1"/>
    <col min="4099" max="4099" width="5.5703125" style="1" customWidth="1"/>
    <col min="4100" max="4102" width="9.140625" style="1" customWidth="1"/>
    <col min="4103" max="4103" width="11" style="1" customWidth="1"/>
    <col min="4104" max="4105" width="11.7109375" style="1" customWidth="1"/>
    <col min="4106" max="4352" width="11.42578125" style="1"/>
    <col min="4353" max="4353" width="21.42578125" style="1" customWidth="1"/>
    <col min="4354" max="4354" width="5.42578125" style="1" customWidth="1"/>
    <col min="4355" max="4355" width="5.5703125" style="1" customWidth="1"/>
    <col min="4356" max="4358" width="9.140625" style="1" customWidth="1"/>
    <col min="4359" max="4359" width="11" style="1" customWidth="1"/>
    <col min="4360" max="4361" width="11.7109375" style="1" customWidth="1"/>
    <col min="4362" max="4608" width="11.42578125" style="1"/>
    <col min="4609" max="4609" width="21.42578125" style="1" customWidth="1"/>
    <col min="4610" max="4610" width="5.42578125" style="1" customWidth="1"/>
    <col min="4611" max="4611" width="5.5703125" style="1" customWidth="1"/>
    <col min="4612" max="4614" width="9.140625" style="1" customWidth="1"/>
    <col min="4615" max="4615" width="11" style="1" customWidth="1"/>
    <col min="4616" max="4617" width="11.7109375" style="1" customWidth="1"/>
    <col min="4618" max="4864" width="11.42578125" style="1"/>
    <col min="4865" max="4865" width="21.42578125" style="1" customWidth="1"/>
    <col min="4866" max="4866" width="5.42578125" style="1" customWidth="1"/>
    <col min="4867" max="4867" width="5.5703125" style="1" customWidth="1"/>
    <col min="4868" max="4870" width="9.140625" style="1" customWidth="1"/>
    <col min="4871" max="4871" width="11" style="1" customWidth="1"/>
    <col min="4872" max="4873" width="11.7109375" style="1" customWidth="1"/>
    <col min="4874" max="5120" width="11.42578125" style="1"/>
    <col min="5121" max="5121" width="21.42578125" style="1" customWidth="1"/>
    <col min="5122" max="5122" width="5.42578125" style="1" customWidth="1"/>
    <col min="5123" max="5123" width="5.5703125" style="1" customWidth="1"/>
    <col min="5124" max="5126" width="9.140625" style="1" customWidth="1"/>
    <col min="5127" max="5127" width="11" style="1" customWidth="1"/>
    <col min="5128" max="5129" width="11.7109375" style="1" customWidth="1"/>
    <col min="5130" max="5376" width="11.42578125" style="1"/>
    <col min="5377" max="5377" width="21.42578125" style="1" customWidth="1"/>
    <col min="5378" max="5378" width="5.42578125" style="1" customWidth="1"/>
    <col min="5379" max="5379" width="5.5703125" style="1" customWidth="1"/>
    <col min="5380" max="5382" width="9.140625" style="1" customWidth="1"/>
    <col min="5383" max="5383" width="11" style="1" customWidth="1"/>
    <col min="5384" max="5385" width="11.7109375" style="1" customWidth="1"/>
    <col min="5386" max="5632" width="11.42578125" style="1"/>
    <col min="5633" max="5633" width="21.42578125" style="1" customWidth="1"/>
    <col min="5634" max="5634" width="5.42578125" style="1" customWidth="1"/>
    <col min="5635" max="5635" width="5.5703125" style="1" customWidth="1"/>
    <col min="5636" max="5638" width="9.140625" style="1" customWidth="1"/>
    <col min="5639" max="5639" width="11" style="1" customWidth="1"/>
    <col min="5640" max="5641" width="11.7109375" style="1" customWidth="1"/>
    <col min="5642" max="5888" width="11.42578125" style="1"/>
    <col min="5889" max="5889" width="21.42578125" style="1" customWidth="1"/>
    <col min="5890" max="5890" width="5.42578125" style="1" customWidth="1"/>
    <col min="5891" max="5891" width="5.5703125" style="1" customWidth="1"/>
    <col min="5892" max="5894" width="9.140625" style="1" customWidth="1"/>
    <col min="5895" max="5895" width="11" style="1" customWidth="1"/>
    <col min="5896" max="5897" width="11.7109375" style="1" customWidth="1"/>
    <col min="5898" max="6144" width="11.42578125" style="1"/>
    <col min="6145" max="6145" width="21.42578125" style="1" customWidth="1"/>
    <col min="6146" max="6146" width="5.42578125" style="1" customWidth="1"/>
    <col min="6147" max="6147" width="5.5703125" style="1" customWidth="1"/>
    <col min="6148" max="6150" width="9.140625" style="1" customWidth="1"/>
    <col min="6151" max="6151" width="11" style="1" customWidth="1"/>
    <col min="6152" max="6153" width="11.7109375" style="1" customWidth="1"/>
    <col min="6154" max="6400" width="11.42578125" style="1"/>
    <col min="6401" max="6401" width="21.42578125" style="1" customWidth="1"/>
    <col min="6402" max="6402" width="5.42578125" style="1" customWidth="1"/>
    <col min="6403" max="6403" width="5.5703125" style="1" customWidth="1"/>
    <col min="6404" max="6406" width="9.140625" style="1" customWidth="1"/>
    <col min="6407" max="6407" width="11" style="1" customWidth="1"/>
    <col min="6408" max="6409" width="11.7109375" style="1" customWidth="1"/>
    <col min="6410" max="6656" width="11.42578125" style="1"/>
    <col min="6657" max="6657" width="21.42578125" style="1" customWidth="1"/>
    <col min="6658" max="6658" width="5.42578125" style="1" customWidth="1"/>
    <col min="6659" max="6659" width="5.5703125" style="1" customWidth="1"/>
    <col min="6660" max="6662" width="9.140625" style="1" customWidth="1"/>
    <col min="6663" max="6663" width="11" style="1" customWidth="1"/>
    <col min="6664" max="6665" width="11.7109375" style="1" customWidth="1"/>
    <col min="6666" max="6912" width="11.42578125" style="1"/>
    <col min="6913" max="6913" width="21.42578125" style="1" customWidth="1"/>
    <col min="6914" max="6914" width="5.42578125" style="1" customWidth="1"/>
    <col min="6915" max="6915" width="5.5703125" style="1" customWidth="1"/>
    <col min="6916" max="6918" width="9.140625" style="1" customWidth="1"/>
    <col min="6919" max="6919" width="11" style="1" customWidth="1"/>
    <col min="6920" max="6921" width="11.7109375" style="1" customWidth="1"/>
    <col min="6922" max="7168" width="11.42578125" style="1"/>
    <col min="7169" max="7169" width="21.42578125" style="1" customWidth="1"/>
    <col min="7170" max="7170" width="5.42578125" style="1" customWidth="1"/>
    <col min="7171" max="7171" width="5.5703125" style="1" customWidth="1"/>
    <col min="7172" max="7174" width="9.140625" style="1" customWidth="1"/>
    <col min="7175" max="7175" width="11" style="1" customWidth="1"/>
    <col min="7176" max="7177" width="11.7109375" style="1" customWidth="1"/>
    <col min="7178" max="7424" width="11.42578125" style="1"/>
    <col min="7425" max="7425" width="21.42578125" style="1" customWidth="1"/>
    <col min="7426" max="7426" width="5.42578125" style="1" customWidth="1"/>
    <col min="7427" max="7427" width="5.5703125" style="1" customWidth="1"/>
    <col min="7428" max="7430" width="9.140625" style="1" customWidth="1"/>
    <col min="7431" max="7431" width="11" style="1" customWidth="1"/>
    <col min="7432" max="7433" width="11.7109375" style="1" customWidth="1"/>
    <col min="7434" max="7680" width="11.42578125" style="1"/>
    <col min="7681" max="7681" width="21.42578125" style="1" customWidth="1"/>
    <col min="7682" max="7682" width="5.42578125" style="1" customWidth="1"/>
    <col min="7683" max="7683" width="5.5703125" style="1" customWidth="1"/>
    <col min="7684" max="7686" width="9.140625" style="1" customWidth="1"/>
    <col min="7687" max="7687" width="11" style="1" customWidth="1"/>
    <col min="7688" max="7689" width="11.7109375" style="1" customWidth="1"/>
    <col min="7690" max="7936" width="11.42578125" style="1"/>
    <col min="7937" max="7937" width="21.42578125" style="1" customWidth="1"/>
    <col min="7938" max="7938" width="5.42578125" style="1" customWidth="1"/>
    <col min="7939" max="7939" width="5.5703125" style="1" customWidth="1"/>
    <col min="7940" max="7942" width="9.140625" style="1" customWidth="1"/>
    <col min="7943" max="7943" width="11" style="1" customWidth="1"/>
    <col min="7944" max="7945" width="11.7109375" style="1" customWidth="1"/>
    <col min="7946" max="8192" width="11.42578125" style="1"/>
    <col min="8193" max="8193" width="21.42578125" style="1" customWidth="1"/>
    <col min="8194" max="8194" width="5.42578125" style="1" customWidth="1"/>
    <col min="8195" max="8195" width="5.5703125" style="1" customWidth="1"/>
    <col min="8196" max="8198" width="9.140625" style="1" customWidth="1"/>
    <col min="8199" max="8199" width="11" style="1" customWidth="1"/>
    <col min="8200" max="8201" width="11.7109375" style="1" customWidth="1"/>
    <col min="8202" max="8448" width="11.42578125" style="1"/>
    <col min="8449" max="8449" width="21.42578125" style="1" customWidth="1"/>
    <col min="8450" max="8450" width="5.42578125" style="1" customWidth="1"/>
    <col min="8451" max="8451" width="5.5703125" style="1" customWidth="1"/>
    <col min="8452" max="8454" width="9.140625" style="1" customWidth="1"/>
    <col min="8455" max="8455" width="11" style="1" customWidth="1"/>
    <col min="8456" max="8457" width="11.7109375" style="1" customWidth="1"/>
    <col min="8458" max="8704" width="11.42578125" style="1"/>
    <col min="8705" max="8705" width="21.42578125" style="1" customWidth="1"/>
    <col min="8706" max="8706" width="5.42578125" style="1" customWidth="1"/>
    <col min="8707" max="8707" width="5.5703125" style="1" customWidth="1"/>
    <col min="8708" max="8710" width="9.140625" style="1" customWidth="1"/>
    <col min="8711" max="8711" width="11" style="1" customWidth="1"/>
    <col min="8712" max="8713" width="11.7109375" style="1" customWidth="1"/>
    <col min="8714" max="8960" width="11.42578125" style="1"/>
    <col min="8961" max="8961" width="21.42578125" style="1" customWidth="1"/>
    <col min="8962" max="8962" width="5.42578125" style="1" customWidth="1"/>
    <col min="8963" max="8963" width="5.5703125" style="1" customWidth="1"/>
    <col min="8964" max="8966" width="9.140625" style="1" customWidth="1"/>
    <col min="8967" max="8967" width="11" style="1" customWidth="1"/>
    <col min="8968" max="8969" width="11.7109375" style="1" customWidth="1"/>
    <col min="8970" max="9216" width="11.42578125" style="1"/>
    <col min="9217" max="9217" width="21.42578125" style="1" customWidth="1"/>
    <col min="9218" max="9218" width="5.42578125" style="1" customWidth="1"/>
    <col min="9219" max="9219" width="5.5703125" style="1" customWidth="1"/>
    <col min="9220" max="9222" width="9.140625" style="1" customWidth="1"/>
    <col min="9223" max="9223" width="11" style="1" customWidth="1"/>
    <col min="9224" max="9225" width="11.7109375" style="1" customWidth="1"/>
    <col min="9226" max="9472" width="11.42578125" style="1"/>
    <col min="9473" max="9473" width="21.42578125" style="1" customWidth="1"/>
    <col min="9474" max="9474" width="5.42578125" style="1" customWidth="1"/>
    <col min="9475" max="9475" width="5.5703125" style="1" customWidth="1"/>
    <col min="9476" max="9478" width="9.140625" style="1" customWidth="1"/>
    <col min="9479" max="9479" width="11" style="1" customWidth="1"/>
    <col min="9480" max="9481" width="11.7109375" style="1" customWidth="1"/>
    <col min="9482" max="9728" width="11.42578125" style="1"/>
    <col min="9729" max="9729" width="21.42578125" style="1" customWidth="1"/>
    <col min="9730" max="9730" width="5.42578125" style="1" customWidth="1"/>
    <col min="9731" max="9731" width="5.5703125" style="1" customWidth="1"/>
    <col min="9732" max="9734" width="9.140625" style="1" customWidth="1"/>
    <col min="9735" max="9735" width="11" style="1" customWidth="1"/>
    <col min="9736" max="9737" width="11.7109375" style="1" customWidth="1"/>
    <col min="9738" max="9984" width="11.42578125" style="1"/>
    <col min="9985" max="9985" width="21.42578125" style="1" customWidth="1"/>
    <col min="9986" max="9986" width="5.42578125" style="1" customWidth="1"/>
    <col min="9987" max="9987" width="5.5703125" style="1" customWidth="1"/>
    <col min="9988" max="9990" width="9.140625" style="1" customWidth="1"/>
    <col min="9991" max="9991" width="11" style="1" customWidth="1"/>
    <col min="9992" max="9993" width="11.7109375" style="1" customWidth="1"/>
    <col min="9994" max="10240" width="11.42578125" style="1"/>
    <col min="10241" max="10241" width="21.42578125" style="1" customWidth="1"/>
    <col min="10242" max="10242" width="5.42578125" style="1" customWidth="1"/>
    <col min="10243" max="10243" width="5.5703125" style="1" customWidth="1"/>
    <col min="10244" max="10246" width="9.140625" style="1" customWidth="1"/>
    <col min="10247" max="10247" width="11" style="1" customWidth="1"/>
    <col min="10248" max="10249" width="11.7109375" style="1" customWidth="1"/>
    <col min="10250" max="10496" width="11.42578125" style="1"/>
    <col min="10497" max="10497" width="21.42578125" style="1" customWidth="1"/>
    <col min="10498" max="10498" width="5.42578125" style="1" customWidth="1"/>
    <col min="10499" max="10499" width="5.5703125" style="1" customWidth="1"/>
    <col min="10500" max="10502" width="9.140625" style="1" customWidth="1"/>
    <col min="10503" max="10503" width="11" style="1" customWidth="1"/>
    <col min="10504" max="10505" width="11.7109375" style="1" customWidth="1"/>
    <col min="10506" max="10752" width="11.42578125" style="1"/>
    <col min="10753" max="10753" width="21.42578125" style="1" customWidth="1"/>
    <col min="10754" max="10754" width="5.42578125" style="1" customWidth="1"/>
    <col min="10755" max="10755" width="5.5703125" style="1" customWidth="1"/>
    <col min="10756" max="10758" width="9.140625" style="1" customWidth="1"/>
    <col min="10759" max="10759" width="11" style="1" customWidth="1"/>
    <col min="10760" max="10761" width="11.7109375" style="1" customWidth="1"/>
    <col min="10762" max="11008" width="11.42578125" style="1"/>
    <col min="11009" max="11009" width="21.42578125" style="1" customWidth="1"/>
    <col min="11010" max="11010" width="5.42578125" style="1" customWidth="1"/>
    <col min="11011" max="11011" width="5.5703125" style="1" customWidth="1"/>
    <col min="11012" max="11014" width="9.140625" style="1" customWidth="1"/>
    <col min="11015" max="11015" width="11" style="1" customWidth="1"/>
    <col min="11016" max="11017" width="11.7109375" style="1" customWidth="1"/>
    <col min="11018" max="11264" width="11.42578125" style="1"/>
    <col min="11265" max="11265" width="21.42578125" style="1" customWidth="1"/>
    <col min="11266" max="11266" width="5.42578125" style="1" customWidth="1"/>
    <col min="11267" max="11267" width="5.5703125" style="1" customWidth="1"/>
    <col min="11268" max="11270" width="9.140625" style="1" customWidth="1"/>
    <col min="11271" max="11271" width="11" style="1" customWidth="1"/>
    <col min="11272" max="11273" width="11.7109375" style="1" customWidth="1"/>
    <col min="11274" max="11520" width="11.42578125" style="1"/>
    <col min="11521" max="11521" width="21.42578125" style="1" customWidth="1"/>
    <col min="11522" max="11522" width="5.42578125" style="1" customWidth="1"/>
    <col min="11523" max="11523" width="5.5703125" style="1" customWidth="1"/>
    <col min="11524" max="11526" width="9.140625" style="1" customWidth="1"/>
    <col min="11527" max="11527" width="11" style="1" customWidth="1"/>
    <col min="11528" max="11529" width="11.7109375" style="1" customWidth="1"/>
    <col min="11530" max="11776" width="11.42578125" style="1"/>
    <col min="11777" max="11777" width="21.42578125" style="1" customWidth="1"/>
    <col min="11778" max="11778" width="5.42578125" style="1" customWidth="1"/>
    <col min="11779" max="11779" width="5.5703125" style="1" customWidth="1"/>
    <col min="11780" max="11782" width="9.140625" style="1" customWidth="1"/>
    <col min="11783" max="11783" width="11" style="1" customWidth="1"/>
    <col min="11784" max="11785" width="11.7109375" style="1" customWidth="1"/>
    <col min="11786" max="12032" width="11.42578125" style="1"/>
    <col min="12033" max="12033" width="21.42578125" style="1" customWidth="1"/>
    <col min="12034" max="12034" width="5.42578125" style="1" customWidth="1"/>
    <col min="12035" max="12035" width="5.5703125" style="1" customWidth="1"/>
    <col min="12036" max="12038" width="9.140625" style="1" customWidth="1"/>
    <col min="12039" max="12039" width="11" style="1" customWidth="1"/>
    <col min="12040" max="12041" width="11.7109375" style="1" customWidth="1"/>
    <col min="12042" max="12288" width="11.42578125" style="1"/>
    <col min="12289" max="12289" width="21.42578125" style="1" customWidth="1"/>
    <col min="12290" max="12290" width="5.42578125" style="1" customWidth="1"/>
    <col min="12291" max="12291" width="5.5703125" style="1" customWidth="1"/>
    <col min="12292" max="12294" width="9.140625" style="1" customWidth="1"/>
    <col min="12295" max="12295" width="11" style="1" customWidth="1"/>
    <col min="12296" max="12297" width="11.7109375" style="1" customWidth="1"/>
    <col min="12298" max="12544" width="11.42578125" style="1"/>
    <col min="12545" max="12545" width="21.42578125" style="1" customWidth="1"/>
    <col min="12546" max="12546" width="5.42578125" style="1" customWidth="1"/>
    <col min="12547" max="12547" width="5.5703125" style="1" customWidth="1"/>
    <col min="12548" max="12550" width="9.140625" style="1" customWidth="1"/>
    <col min="12551" max="12551" width="11" style="1" customWidth="1"/>
    <col min="12552" max="12553" width="11.7109375" style="1" customWidth="1"/>
    <col min="12554" max="12800" width="11.42578125" style="1"/>
    <col min="12801" max="12801" width="21.42578125" style="1" customWidth="1"/>
    <col min="12802" max="12802" width="5.42578125" style="1" customWidth="1"/>
    <col min="12803" max="12803" width="5.5703125" style="1" customWidth="1"/>
    <col min="12804" max="12806" width="9.140625" style="1" customWidth="1"/>
    <col min="12807" max="12807" width="11" style="1" customWidth="1"/>
    <col min="12808" max="12809" width="11.7109375" style="1" customWidth="1"/>
    <col min="12810" max="13056" width="11.42578125" style="1"/>
    <col min="13057" max="13057" width="21.42578125" style="1" customWidth="1"/>
    <col min="13058" max="13058" width="5.42578125" style="1" customWidth="1"/>
    <col min="13059" max="13059" width="5.5703125" style="1" customWidth="1"/>
    <col min="13060" max="13062" width="9.140625" style="1" customWidth="1"/>
    <col min="13063" max="13063" width="11" style="1" customWidth="1"/>
    <col min="13064" max="13065" width="11.7109375" style="1" customWidth="1"/>
    <col min="13066" max="13312" width="11.42578125" style="1"/>
    <col min="13313" max="13313" width="21.42578125" style="1" customWidth="1"/>
    <col min="13314" max="13314" width="5.42578125" style="1" customWidth="1"/>
    <col min="13315" max="13315" width="5.5703125" style="1" customWidth="1"/>
    <col min="13316" max="13318" width="9.140625" style="1" customWidth="1"/>
    <col min="13319" max="13319" width="11" style="1" customWidth="1"/>
    <col min="13320" max="13321" width="11.7109375" style="1" customWidth="1"/>
    <col min="13322" max="13568" width="11.42578125" style="1"/>
    <col min="13569" max="13569" width="21.42578125" style="1" customWidth="1"/>
    <col min="13570" max="13570" width="5.42578125" style="1" customWidth="1"/>
    <col min="13571" max="13571" width="5.5703125" style="1" customWidth="1"/>
    <col min="13572" max="13574" width="9.140625" style="1" customWidth="1"/>
    <col min="13575" max="13575" width="11" style="1" customWidth="1"/>
    <col min="13576" max="13577" width="11.7109375" style="1" customWidth="1"/>
    <col min="13578" max="13824" width="11.42578125" style="1"/>
    <col min="13825" max="13825" width="21.42578125" style="1" customWidth="1"/>
    <col min="13826" max="13826" width="5.42578125" style="1" customWidth="1"/>
    <col min="13827" max="13827" width="5.5703125" style="1" customWidth="1"/>
    <col min="13828" max="13830" width="9.140625" style="1" customWidth="1"/>
    <col min="13831" max="13831" width="11" style="1" customWidth="1"/>
    <col min="13832" max="13833" width="11.7109375" style="1" customWidth="1"/>
    <col min="13834" max="14080" width="11.42578125" style="1"/>
    <col min="14081" max="14081" width="21.42578125" style="1" customWidth="1"/>
    <col min="14082" max="14082" width="5.42578125" style="1" customWidth="1"/>
    <col min="14083" max="14083" width="5.5703125" style="1" customWidth="1"/>
    <col min="14084" max="14086" width="9.140625" style="1" customWidth="1"/>
    <col min="14087" max="14087" width="11" style="1" customWidth="1"/>
    <col min="14088" max="14089" width="11.7109375" style="1" customWidth="1"/>
    <col min="14090" max="14336" width="11.42578125" style="1"/>
    <col min="14337" max="14337" width="21.42578125" style="1" customWidth="1"/>
    <col min="14338" max="14338" width="5.42578125" style="1" customWidth="1"/>
    <col min="14339" max="14339" width="5.5703125" style="1" customWidth="1"/>
    <col min="14340" max="14342" width="9.140625" style="1" customWidth="1"/>
    <col min="14343" max="14343" width="11" style="1" customWidth="1"/>
    <col min="14344" max="14345" width="11.7109375" style="1" customWidth="1"/>
    <col min="14346" max="14592" width="11.42578125" style="1"/>
    <col min="14593" max="14593" width="21.42578125" style="1" customWidth="1"/>
    <col min="14594" max="14594" width="5.42578125" style="1" customWidth="1"/>
    <col min="14595" max="14595" width="5.5703125" style="1" customWidth="1"/>
    <col min="14596" max="14598" width="9.140625" style="1" customWidth="1"/>
    <col min="14599" max="14599" width="11" style="1" customWidth="1"/>
    <col min="14600" max="14601" width="11.7109375" style="1" customWidth="1"/>
    <col min="14602" max="14848" width="11.42578125" style="1"/>
    <col min="14849" max="14849" width="21.42578125" style="1" customWidth="1"/>
    <col min="14850" max="14850" width="5.42578125" style="1" customWidth="1"/>
    <col min="14851" max="14851" width="5.5703125" style="1" customWidth="1"/>
    <col min="14852" max="14854" width="9.140625" style="1" customWidth="1"/>
    <col min="14855" max="14855" width="11" style="1" customWidth="1"/>
    <col min="14856" max="14857" width="11.7109375" style="1" customWidth="1"/>
    <col min="14858" max="15104" width="11.42578125" style="1"/>
    <col min="15105" max="15105" width="21.42578125" style="1" customWidth="1"/>
    <col min="15106" max="15106" width="5.42578125" style="1" customWidth="1"/>
    <col min="15107" max="15107" width="5.5703125" style="1" customWidth="1"/>
    <col min="15108" max="15110" width="9.140625" style="1" customWidth="1"/>
    <col min="15111" max="15111" width="11" style="1" customWidth="1"/>
    <col min="15112" max="15113" width="11.7109375" style="1" customWidth="1"/>
    <col min="15114" max="15360" width="11.42578125" style="1"/>
    <col min="15361" max="15361" width="21.42578125" style="1" customWidth="1"/>
    <col min="15362" max="15362" width="5.42578125" style="1" customWidth="1"/>
    <col min="15363" max="15363" width="5.5703125" style="1" customWidth="1"/>
    <col min="15364" max="15366" width="9.140625" style="1" customWidth="1"/>
    <col min="15367" max="15367" width="11" style="1" customWidth="1"/>
    <col min="15368" max="15369" width="11.7109375" style="1" customWidth="1"/>
    <col min="15370" max="15616" width="11.42578125" style="1"/>
    <col min="15617" max="15617" width="21.42578125" style="1" customWidth="1"/>
    <col min="15618" max="15618" width="5.42578125" style="1" customWidth="1"/>
    <col min="15619" max="15619" width="5.5703125" style="1" customWidth="1"/>
    <col min="15620" max="15622" width="9.140625" style="1" customWidth="1"/>
    <col min="15623" max="15623" width="11" style="1" customWidth="1"/>
    <col min="15624" max="15625" width="11.7109375" style="1" customWidth="1"/>
    <col min="15626" max="15872" width="11.42578125" style="1"/>
    <col min="15873" max="15873" width="21.42578125" style="1" customWidth="1"/>
    <col min="15874" max="15874" width="5.42578125" style="1" customWidth="1"/>
    <col min="15875" max="15875" width="5.5703125" style="1" customWidth="1"/>
    <col min="15876" max="15878" width="9.140625" style="1" customWidth="1"/>
    <col min="15879" max="15879" width="11" style="1" customWidth="1"/>
    <col min="15880" max="15881" width="11.7109375" style="1" customWidth="1"/>
    <col min="15882" max="16128" width="11.42578125" style="1"/>
    <col min="16129" max="16129" width="21.42578125" style="1" customWidth="1"/>
    <col min="16130" max="16130" width="5.42578125" style="1" customWidth="1"/>
    <col min="16131" max="16131" width="5.5703125" style="1" customWidth="1"/>
    <col min="16132" max="16134" width="9.140625" style="1" customWidth="1"/>
    <col min="16135" max="16135" width="11" style="1" customWidth="1"/>
    <col min="16136" max="16137" width="11.7109375" style="1" customWidth="1"/>
    <col min="16138" max="16384" width="11.42578125" style="1"/>
  </cols>
  <sheetData>
    <row r="1" spans="1:10" ht="1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f>SUM(D1:F1)</f>
        <v>0</v>
      </c>
      <c r="H1" s="1" t="s">
        <v>6</v>
      </c>
      <c r="I1" s="1" t="s">
        <v>7</v>
      </c>
      <c r="J1" s="1" t="s">
        <v>8</v>
      </c>
    </row>
    <row r="2" spans="1:10" x14ac:dyDescent="0.2">
      <c r="G2" s="1">
        <f>SUM(D2:F2)</f>
        <v>0</v>
      </c>
      <c r="I2" s="1" t="e">
        <f>G2/C2</f>
        <v>#DIV/0!</v>
      </c>
    </row>
    <row r="3" spans="1:10" x14ac:dyDescent="0.2">
      <c r="H3" s="2"/>
    </row>
    <row r="4" spans="1:10" s="3" customFormat="1" ht="20.100000000000001" customHeight="1" x14ac:dyDescent="0.2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9</v>
      </c>
      <c r="H4" s="3" t="s">
        <v>10</v>
      </c>
      <c r="I4" s="5" t="s">
        <v>7</v>
      </c>
      <c r="J4" s="5" t="s">
        <v>8</v>
      </c>
    </row>
    <row r="5" spans="1:10" ht="20.100000000000001" customHeight="1" x14ac:dyDescent="0.25">
      <c r="A5" s="6" t="s">
        <v>11</v>
      </c>
      <c r="B5" s="7">
        <v>0</v>
      </c>
      <c r="C5" s="7">
        <v>12</v>
      </c>
      <c r="D5" s="7">
        <v>880</v>
      </c>
      <c r="E5" s="7">
        <v>789</v>
      </c>
      <c r="F5" s="7">
        <v>712</v>
      </c>
      <c r="G5" s="8">
        <f t="shared" ref="G5:G19" si="0">D5+E5+F5+(B5*C5)</f>
        <v>2381</v>
      </c>
      <c r="H5" s="7">
        <f t="shared" ref="H5:H19" si="1">SUM(D5:F5)</f>
        <v>2381</v>
      </c>
      <c r="I5" s="9">
        <f t="shared" ref="I5:I21" si="2">G5/C5</f>
        <v>198.41666666666666</v>
      </c>
      <c r="J5" s="9">
        <f t="shared" ref="J5:J20" si="3">H5/C5</f>
        <v>198.41666666666666</v>
      </c>
    </row>
    <row r="6" spans="1:10" ht="20.100000000000001" customHeight="1" x14ac:dyDescent="0.25">
      <c r="A6" s="6" t="s">
        <v>12</v>
      </c>
      <c r="B6" s="7">
        <v>10</v>
      </c>
      <c r="C6" s="7">
        <v>12</v>
      </c>
      <c r="D6" s="7">
        <v>794</v>
      </c>
      <c r="E6" s="7">
        <v>688</v>
      </c>
      <c r="F6" s="7">
        <v>728</v>
      </c>
      <c r="G6" s="8">
        <f t="shared" si="0"/>
        <v>2330</v>
      </c>
      <c r="H6" s="7">
        <f t="shared" si="1"/>
        <v>2210</v>
      </c>
      <c r="I6" s="9">
        <f t="shared" si="2"/>
        <v>194.16666666666666</v>
      </c>
      <c r="J6" s="9">
        <f t="shared" si="3"/>
        <v>184.16666666666666</v>
      </c>
    </row>
    <row r="7" spans="1:10" ht="20.100000000000001" customHeight="1" x14ac:dyDescent="0.25">
      <c r="A7" s="6" t="s">
        <v>13</v>
      </c>
      <c r="B7" s="7">
        <v>10</v>
      </c>
      <c r="C7" s="7">
        <v>12</v>
      </c>
      <c r="D7" s="7">
        <v>740</v>
      </c>
      <c r="E7" s="7">
        <v>714</v>
      </c>
      <c r="F7" s="7">
        <v>674</v>
      </c>
      <c r="G7" s="8">
        <f t="shared" si="0"/>
        <v>2248</v>
      </c>
      <c r="H7" s="7">
        <f t="shared" si="1"/>
        <v>2128</v>
      </c>
      <c r="I7" s="9">
        <f t="shared" si="2"/>
        <v>187.33333333333334</v>
      </c>
      <c r="J7" s="9">
        <f t="shared" si="3"/>
        <v>177.33333333333334</v>
      </c>
    </row>
    <row r="8" spans="1:10" ht="20.100000000000001" customHeight="1" x14ac:dyDescent="0.25">
      <c r="A8" s="6" t="s">
        <v>14</v>
      </c>
      <c r="B8" s="7">
        <v>10</v>
      </c>
      <c r="C8" s="7">
        <v>12</v>
      </c>
      <c r="D8" s="7">
        <v>685</v>
      </c>
      <c r="E8" s="7">
        <v>717</v>
      </c>
      <c r="F8" s="7">
        <v>726</v>
      </c>
      <c r="G8" s="8">
        <f t="shared" si="0"/>
        <v>2248</v>
      </c>
      <c r="H8" s="7">
        <f t="shared" si="1"/>
        <v>2128</v>
      </c>
      <c r="I8" s="9">
        <f t="shared" si="2"/>
        <v>187.33333333333334</v>
      </c>
      <c r="J8" s="9">
        <f t="shared" si="3"/>
        <v>177.33333333333334</v>
      </c>
    </row>
    <row r="9" spans="1:10" ht="20.100000000000001" customHeight="1" x14ac:dyDescent="0.25">
      <c r="A9" s="6" t="s">
        <v>15</v>
      </c>
      <c r="B9" s="7">
        <v>15</v>
      </c>
      <c r="C9" s="7">
        <v>12</v>
      </c>
      <c r="D9" s="7">
        <v>670</v>
      </c>
      <c r="E9" s="7">
        <v>709</v>
      </c>
      <c r="F9" s="7">
        <v>649</v>
      </c>
      <c r="G9" s="8">
        <f t="shared" si="0"/>
        <v>2208</v>
      </c>
      <c r="H9" s="7">
        <f t="shared" si="1"/>
        <v>2028</v>
      </c>
      <c r="I9" s="9">
        <f t="shared" si="2"/>
        <v>184</v>
      </c>
      <c r="J9" s="9">
        <f t="shared" si="3"/>
        <v>169</v>
      </c>
    </row>
    <row r="10" spans="1:10" ht="20.100000000000001" customHeight="1" x14ac:dyDescent="0.25">
      <c r="A10" s="6"/>
      <c r="B10" s="7"/>
      <c r="C10" s="7"/>
      <c r="D10" s="7"/>
      <c r="E10" s="7"/>
      <c r="F10" s="7"/>
      <c r="G10" s="8"/>
      <c r="H10" s="7"/>
      <c r="I10" s="9"/>
      <c r="J10" s="9"/>
    </row>
    <row r="11" spans="1:10" ht="20.100000000000001" customHeight="1" x14ac:dyDescent="0.25">
      <c r="A11" s="6" t="s">
        <v>16</v>
      </c>
      <c r="B11" s="7">
        <v>15</v>
      </c>
      <c r="C11" s="7">
        <v>12</v>
      </c>
      <c r="D11" s="7">
        <v>676</v>
      </c>
      <c r="E11" s="7">
        <v>675</v>
      </c>
      <c r="F11" s="7">
        <v>661</v>
      </c>
      <c r="G11" s="8">
        <f t="shared" si="0"/>
        <v>2192</v>
      </c>
      <c r="H11" s="7">
        <f t="shared" si="1"/>
        <v>2012</v>
      </c>
      <c r="I11" s="9">
        <f t="shared" si="2"/>
        <v>182.66666666666666</v>
      </c>
      <c r="J11" s="9">
        <f t="shared" si="3"/>
        <v>167.66666666666666</v>
      </c>
    </row>
    <row r="12" spans="1:10" ht="20.100000000000001" customHeight="1" x14ac:dyDescent="0.25">
      <c r="A12" s="6" t="s">
        <v>17</v>
      </c>
      <c r="B12" s="7">
        <v>5</v>
      </c>
      <c r="C12" s="7">
        <v>12</v>
      </c>
      <c r="D12" s="7">
        <v>717</v>
      </c>
      <c r="E12" s="7">
        <v>716</v>
      </c>
      <c r="F12" s="7">
        <v>678</v>
      </c>
      <c r="G12" s="8">
        <f t="shared" si="0"/>
        <v>2171</v>
      </c>
      <c r="H12" s="7">
        <f t="shared" si="1"/>
        <v>2111</v>
      </c>
      <c r="I12" s="9">
        <f t="shared" si="2"/>
        <v>180.91666666666666</v>
      </c>
      <c r="J12" s="9">
        <f t="shared" si="3"/>
        <v>175.91666666666666</v>
      </c>
    </row>
    <row r="13" spans="1:10" ht="20.100000000000001" customHeight="1" x14ac:dyDescent="0.25">
      <c r="A13" s="6" t="s">
        <v>18</v>
      </c>
      <c r="B13" s="7">
        <v>10</v>
      </c>
      <c r="C13" s="7">
        <v>12</v>
      </c>
      <c r="D13" s="7">
        <v>803</v>
      </c>
      <c r="E13" s="7">
        <v>599</v>
      </c>
      <c r="F13" s="7">
        <v>621</v>
      </c>
      <c r="G13" s="8">
        <f t="shared" si="0"/>
        <v>2143</v>
      </c>
      <c r="H13" s="7">
        <f t="shared" si="1"/>
        <v>2023</v>
      </c>
      <c r="I13" s="9">
        <f t="shared" si="2"/>
        <v>178.58333333333334</v>
      </c>
      <c r="J13" s="9">
        <f t="shared" si="3"/>
        <v>168.58333333333334</v>
      </c>
    </row>
    <row r="14" spans="1:10" ht="20.100000000000001" customHeight="1" x14ac:dyDescent="0.25">
      <c r="A14" s="6" t="s">
        <v>19</v>
      </c>
      <c r="B14" s="7">
        <v>15</v>
      </c>
      <c r="C14" s="7">
        <v>12</v>
      </c>
      <c r="D14" s="7">
        <v>687</v>
      </c>
      <c r="E14" s="7">
        <v>660</v>
      </c>
      <c r="F14" s="7">
        <v>615</v>
      </c>
      <c r="G14" s="8">
        <f t="shared" si="0"/>
        <v>2142</v>
      </c>
      <c r="H14" s="7">
        <f t="shared" si="1"/>
        <v>1962</v>
      </c>
      <c r="I14" s="9">
        <f t="shared" si="2"/>
        <v>178.5</v>
      </c>
      <c r="J14" s="9">
        <f t="shared" si="3"/>
        <v>163.5</v>
      </c>
    </row>
    <row r="15" spans="1:10" ht="20.100000000000001" customHeight="1" x14ac:dyDescent="0.25">
      <c r="A15" s="6" t="s">
        <v>20</v>
      </c>
      <c r="B15" s="7">
        <v>15</v>
      </c>
      <c r="C15" s="7">
        <v>12</v>
      </c>
      <c r="D15" s="7">
        <v>702</v>
      </c>
      <c r="E15" s="7">
        <v>615</v>
      </c>
      <c r="F15" s="7">
        <v>576</v>
      </c>
      <c r="G15" s="8">
        <f t="shared" si="0"/>
        <v>2073</v>
      </c>
      <c r="H15" s="7">
        <f t="shared" si="1"/>
        <v>1893</v>
      </c>
      <c r="I15" s="9">
        <f t="shared" si="2"/>
        <v>172.75</v>
      </c>
      <c r="J15" s="9">
        <f t="shared" si="3"/>
        <v>157.75</v>
      </c>
    </row>
    <row r="16" spans="1:10" ht="20.100000000000001" customHeight="1" x14ac:dyDescent="0.25">
      <c r="A16" s="6" t="s">
        <v>21</v>
      </c>
      <c r="B16" s="7">
        <v>15</v>
      </c>
      <c r="C16" s="7">
        <v>12</v>
      </c>
      <c r="D16" s="7">
        <v>715</v>
      </c>
      <c r="E16" s="7">
        <v>575</v>
      </c>
      <c r="F16" s="7">
        <v>548</v>
      </c>
      <c r="G16" s="8">
        <f t="shared" si="0"/>
        <v>2018</v>
      </c>
      <c r="H16" s="7">
        <f t="shared" si="1"/>
        <v>1838</v>
      </c>
      <c r="I16" s="9">
        <f t="shared" si="2"/>
        <v>168.16666666666666</v>
      </c>
      <c r="J16" s="9">
        <f t="shared" si="3"/>
        <v>153.16666666666666</v>
      </c>
    </row>
    <row r="17" spans="1:15" ht="20.100000000000001" customHeight="1" x14ac:dyDescent="0.25">
      <c r="A17" s="6" t="s">
        <v>22</v>
      </c>
      <c r="B17" s="7">
        <v>15</v>
      </c>
      <c r="C17" s="7">
        <v>12</v>
      </c>
      <c r="D17" s="7">
        <v>572</v>
      </c>
      <c r="E17" s="7">
        <v>648</v>
      </c>
      <c r="F17" s="7">
        <v>587</v>
      </c>
      <c r="G17" s="8">
        <f t="shared" si="0"/>
        <v>1987</v>
      </c>
      <c r="H17" s="7">
        <f t="shared" si="1"/>
        <v>1807</v>
      </c>
      <c r="I17" s="9">
        <f t="shared" si="2"/>
        <v>165.58333333333334</v>
      </c>
      <c r="J17" s="9">
        <f t="shared" si="3"/>
        <v>150.58333333333334</v>
      </c>
    </row>
    <row r="18" spans="1:15" ht="20.100000000000001" customHeight="1" x14ac:dyDescent="0.25">
      <c r="A18" s="6" t="s">
        <v>23</v>
      </c>
      <c r="B18" s="7">
        <v>15</v>
      </c>
      <c r="C18" s="7">
        <v>12</v>
      </c>
      <c r="D18" s="7">
        <v>555</v>
      </c>
      <c r="E18" s="7">
        <v>567</v>
      </c>
      <c r="F18" s="7">
        <v>519</v>
      </c>
      <c r="G18" s="8">
        <f t="shared" si="0"/>
        <v>1821</v>
      </c>
      <c r="H18" s="7">
        <f t="shared" si="1"/>
        <v>1641</v>
      </c>
      <c r="I18" s="9">
        <f t="shared" si="2"/>
        <v>151.75</v>
      </c>
      <c r="J18" s="9">
        <f t="shared" si="3"/>
        <v>136.75</v>
      </c>
      <c r="O18" t="s">
        <v>24</v>
      </c>
    </row>
    <row r="19" spans="1:15" ht="20.100000000000001" customHeight="1" x14ac:dyDescent="0.25">
      <c r="A19" s="6" t="s">
        <v>25</v>
      </c>
      <c r="B19" s="7">
        <v>20</v>
      </c>
      <c r="C19" s="7">
        <v>12</v>
      </c>
      <c r="D19" s="7">
        <v>533</v>
      </c>
      <c r="E19" s="7">
        <v>461</v>
      </c>
      <c r="F19" s="7">
        <v>472</v>
      </c>
      <c r="G19" s="8">
        <f t="shared" si="0"/>
        <v>1706</v>
      </c>
      <c r="H19" s="7">
        <f t="shared" si="1"/>
        <v>1466</v>
      </c>
      <c r="I19" s="9">
        <f t="shared" si="2"/>
        <v>142.16666666666666</v>
      </c>
      <c r="J19" s="9">
        <f t="shared" si="3"/>
        <v>122.16666666666667</v>
      </c>
    </row>
    <row r="20" spans="1:15" ht="18" x14ac:dyDescent="0.25">
      <c r="A20" s="7"/>
      <c r="B20" s="7"/>
      <c r="C20" s="7"/>
      <c r="D20" s="7"/>
      <c r="E20" s="7"/>
      <c r="F20" s="7"/>
      <c r="G20" s="7" t="s">
        <v>9</v>
      </c>
      <c r="H20" s="7"/>
      <c r="I20" s="9" t="e">
        <f t="shared" si="2"/>
        <v>#VALUE!</v>
      </c>
      <c r="J20" s="7" t="e">
        <f t="shared" si="3"/>
        <v>#DIV/0!</v>
      </c>
      <c r="O20" t="s">
        <v>26</v>
      </c>
    </row>
    <row r="21" spans="1:15" ht="12" customHeight="1" x14ac:dyDescent="0.25">
      <c r="A21" s="7"/>
      <c r="B21" s="7"/>
      <c r="C21" s="7"/>
      <c r="D21" s="7"/>
      <c r="E21" s="7"/>
      <c r="F21" s="7"/>
      <c r="G21" s="7" t="s">
        <v>9</v>
      </c>
      <c r="H21" s="7"/>
      <c r="I21" s="9" t="e">
        <f t="shared" si="2"/>
        <v>#VALUE!</v>
      </c>
      <c r="J21" s="7"/>
    </row>
    <row r="22" spans="1:15" ht="20.100000000000001" customHeight="1" x14ac:dyDescent="0.25">
      <c r="A22" s="6" t="s">
        <v>26</v>
      </c>
      <c r="B22" s="7" t="s">
        <v>26</v>
      </c>
      <c r="C22" s="7" t="s">
        <v>26</v>
      </c>
      <c r="D22" s="7"/>
      <c r="E22" s="7"/>
      <c r="F22" s="7"/>
      <c r="G22" s="8" t="s">
        <v>26</v>
      </c>
      <c r="H22" s="7" t="s">
        <v>26</v>
      </c>
      <c r="I22" s="9" t="s">
        <v>26</v>
      </c>
      <c r="J22" s="9" t="s">
        <v>26</v>
      </c>
    </row>
    <row r="23" spans="1:15" ht="20.100000000000001" customHeight="1" x14ac:dyDescent="0.25">
      <c r="A23" s="6" t="s">
        <v>27</v>
      </c>
      <c r="B23" s="7">
        <v>0</v>
      </c>
      <c r="C23" s="7">
        <v>12</v>
      </c>
      <c r="D23" s="7">
        <v>672</v>
      </c>
      <c r="E23" s="7">
        <v>617</v>
      </c>
      <c r="F23" s="7">
        <v>637</v>
      </c>
      <c r="G23" s="8">
        <f>D23+E23+F23+(B23*C23)</f>
        <v>1926</v>
      </c>
      <c r="H23" s="7">
        <f>D23+E23+F23</f>
        <v>1926</v>
      </c>
      <c r="I23" s="9">
        <f>G23/C23</f>
        <v>160.5</v>
      </c>
      <c r="J23" s="9">
        <f>H23/C23</f>
        <v>160.5</v>
      </c>
    </row>
    <row r="24" spans="1:15" ht="20.100000000000001" customHeight="1" x14ac:dyDescent="0.25">
      <c r="A24" s="6" t="s">
        <v>28</v>
      </c>
      <c r="B24" s="7">
        <v>10</v>
      </c>
      <c r="C24" s="7">
        <v>12</v>
      </c>
      <c r="D24" s="7">
        <v>501</v>
      </c>
      <c r="E24" s="7">
        <v>576</v>
      </c>
      <c r="F24" s="7">
        <v>550</v>
      </c>
      <c r="G24" s="8">
        <f>D24+E24+F24+(B24*C24)</f>
        <v>1747</v>
      </c>
      <c r="H24" s="7">
        <f>SUM(D24:F24)</f>
        <v>1627</v>
      </c>
      <c r="I24" s="9">
        <f>G24/C24</f>
        <v>145.58333333333334</v>
      </c>
      <c r="J24" s="9">
        <f>H24/C24</f>
        <v>135.58333333333334</v>
      </c>
    </row>
    <row r="25" spans="1:15" ht="20.100000000000001" customHeight="1" x14ac:dyDescent="0.25">
      <c r="A25" s="6"/>
      <c r="B25" s="7"/>
      <c r="C25" s="7">
        <v>0</v>
      </c>
      <c r="D25" s="7"/>
      <c r="E25" s="7"/>
      <c r="F25" s="7"/>
      <c r="G25" s="8">
        <f>D25+E25+F25+(B25*C25)</f>
        <v>0</v>
      </c>
      <c r="H25" s="7">
        <f>SUM(D25:F25)</f>
        <v>0</v>
      </c>
      <c r="I25" s="9" t="e">
        <f>G25/C25</f>
        <v>#DIV/0!</v>
      </c>
      <c r="J25" s="9" t="e">
        <f>H25/C25</f>
        <v>#DIV/0!</v>
      </c>
    </row>
    <row r="26" spans="1:15" ht="18" x14ac:dyDescent="0.25">
      <c r="A26" s="7"/>
      <c r="B26" s="7"/>
      <c r="C26" s="7"/>
      <c r="D26" s="7"/>
      <c r="E26" s="7"/>
      <c r="F26" s="7"/>
      <c r="G26" s="7"/>
      <c r="H26" s="6"/>
      <c r="I26" s="7"/>
      <c r="J26" s="7"/>
    </row>
    <row r="27" spans="1:15" ht="14.45" customHeight="1" x14ac:dyDescent="0.25">
      <c r="A27" s="7"/>
      <c r="B27" s="7"/>
      <c r="C27" s="7"/>
      <c r="D27" s="7"/>
      <c r="E27" s="7"/>
      <c r="F27" s="7"/>
      <c r="G27" s="7"/>
      <c r="H27" s="6"/>
      <c r="I27" s="7"/>
      <c r="J27" s="7"/>
    </row>
    <row r="28" spans="1:15" ht="20.100000000000001" customHeight="1" x14ac:dyDescent="0.25">
      <c r="A28" s="6" t="s">
        <v>29</v>
      </c>
      <c r="B28" s="7">
        <v>15</v>
      </c>
      <c r="C28" s="10">
        <v>12</v>
      </c>
      <c r="D28" s="7">
        <v>672</v>
      </c>
      <c r="E28" s="7">
        <v>635</v>
      </c>
      <c r="F28" s="7">
        <v>617</v>
      </c>
      <c r="G28" s="8">
        <f>D28+E28+F28+(B28*C28)</f>
        <v>2104</v>
      </c>
      <c r="H28" s="7">
        <f>SUM(D28:F28)</f>
        <v>1924</v>
      </c>
      <c r="I28" s="9">
        <f>G28/C28</f>
        <v>175.33333333333334</v>
      </c>
      <c r="J28" s="9">
        <f>H28/C28</f>
        <v>160.33333333333334</v>
      </c>
    </row>
    <row r="29" spans="1:15" ht="20.100000000000001" customHeight="1" x14ac:dyDescent="0.25">
      <c r="A29" s="11" t="s">
        <v>30</v>
      </c>
      <c r="B29" s="7">
        <v>20</v>
      </c>
      <c r="C29" s="7">
        <v>12</v>
      </c>
      <c r="D29" s="7">
        <v>611</v>
      </c>
      <c r="E29" s="7">
        <v>529</v>
      </c>
      <c r="F29" s="7">
        <v>490</v>
      </c>
      <c r="G29" s="8">
        <f>D29+E29+F29+(B29*C29)</f>
        <v>1870</v>
      </c>
      <c r="H29" s="7">
        <f>SUM(D29:F29)</f>
        <v>1630</v>
      </c>
      <c r="I29" s="9">
        <f>G29/C29</f>
        <v>155.83333333333334</v>
      </c>
      <c r="J29" s="9">
        <f>H29/C29</f>
        <v>135.83333333333334</v>
      </c>
    </row>
    <row r="30" spans="1:15" ht="16.5" customHeight="1" x14ac:dyDescent="0.25">
      <c r="A30" s="7"/>
      <c r="B30" s="7"/>
      <c r="C30" s="7"/>
      <c r="D30" s="7"/>
      <c r="E30" s="7"/>
      <c r="F30" s="7"/>
      <c r="G30" s="8">
        <f>D30+E30+F30+(B30*C30)</f>
        <v>0</v>
      </c>
      <c r="H30" s="7"/>
      <c r="I30" s="9"/>
      <c r="J30" s="9"/>
    </row>
    <row r="31" spans="1:15" ht="3.7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5" hidden="1" x14ac:dyDescent="0.2"/>
    <row r="33" spans="1:10" ht="12" customHeight="1" x14ac:dyDescent="0.2">
      <c r="A33" s="2"/>
      <c r="G33" s="12"/>
      <c r="I33" s="13"/>
      <c r="J33" s="13"/>
    </row>
    <row r="34" spans="1:10" x14ac:dyDescent="0.2">
      <c r="A34" s="2"/>
      <c r="G34" s="12"/>
      <c r="I34" s="13"/>
      <c r="J34" s="13"/>
    </row>
    <row r="35" spans="1:10" x14ac:dyDescent="0.2">
      <c r="A35" s="2" t="s">
        <v>26</v>
      </c>
      <c r="B35" s="1" t="s">
        <v>26</v>
      </c>
      <c r="G35" s="12"/>
      <c r="I35" s="13"/>
      <c r="J35" s="13"/>
    </row>
    <row r="36" spans="1:10" x14ac:dyDescent="0.2">
      <c r="A36" s="2"/>
      <c r="G36" s="12"/>
      <c r="I36" s="13"/>
      <c r="J36" s="13"/>
    </row>
    <row r="37" spans="1:10" x14ac:dyDescent="0.2">
      <c r="A37" s="2"/>
      <c r="G37" s="12"/>
      <c r="I37" s="13"/>
      <c r="J37" s="13"/>
    </row>
    <row r="38" spans="1:10" x14ac:dyDescent="0.2">
      <c r="A38" s="2"/>
      <c r="G38" s="12"/>
      <c r="I38" s="13"/>
      <c r="J38" s="13"/>
    </row>
    <row r="39" spans="1:10" x14ac:dyDescent="0.2">
      <c r="A39" s="2"/>
      <c r="G39" s="12"/>
      <c r="I39" s="13"/>
      <c r="J39" s="13"/>
    </row>
    <row r="40" spans="1:10" x14ac:dyDescent="0.2">
      <c r="A40" s="2"/>
      <c r="G40" s="12"/>
    </row>
    <row r="41" spans="1:10" x14ac:dyDescent="0.2">
      <c r="A41" s="2"/>
      <c r="G41" s="12"/>
    </row>
  </sheetData>
  <printOptions gridLines="1"/>
  <pageMargins left="0.25" right="0.25" top="0.75" bottom="0.75" header="0.3" footer="0.3"/>
  <pageSetup paperSize="9" scale="62" orientation="portrait" horizontalDpi="300" verticalDpi="300" r:id="rId1"/>
  <headerFooter alignWithMargins="0">
    <oddFooter>&amp;LErstellt von Franz Seiler
&amp;D&amp;RSeite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VMS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2019-12-04T17:31:35Z</dcterms:created>
  <dcterms:modified xsi:type="dcterms:W3CDTF">2019-12-04T17:32:13Z</dcterms:modified>
</cp:coreProperties>
</file>